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01"/>
  <workbookPr/>
  <mc:AlternateContent xmlns:mc="http://schemas.openxmlformats.org/markup-compatibility/2006">
    <mc:Choice Requires="x15">
      <x15ac:absPath xmlns:x15ac="http://schemas.microsoft.com/office/spreadsheetml/2010/11/ac" url="\\OCTAVIO-PC\Archivos UIP\TODO DEL AÑO 2020\Reportes SIPS 2020\"/>
    </mc:Choice>
  </mc:AlternateContent>
  <xr:revisionPtr revIDLastSave="0" documentId="13_ncr:1_{3F753673-14B8-435D-9F42-C4FE9FFA78D5}" xr6:coauthVersionLast="43" xr6:coauthVersionMax="43" xr10:uidLastSave="{00000000-0000-0000-0000-000000000000}"/>
  <bookViews>
    <workbookView xWindow="-120" yWindow="-120" windowWidth="20730" windowHeight="11160" activeTab="1" xr2:uid="{00000000-000D-0000-FFFF-FFFF00000000}"/>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M10" i="1" l="1"/>
  <c r="M11" i="1"/>
  <c r="M12" i="1"/>
  <c r="M13" i="1"/>
  <c r="M14" i="1"/>
  <c r="M15" i="1"/>
  <c r="M16" i="1"/>
  <c r="M17" i="1"/>
  <c r="M18" i="1"/>
  <c r="M19" i="1"/>
  <c r="M20" i="1"/>
  <c r="M21" i="1"/>
  <c r="M22" i="1"/>
  <c r="M23" i="1"/>
  <c r="M24" i="1"/>
  <c r="M25" i="1"/>
  <c r="M26" i="1"/>
  <c r="L10" i="1"/>
  <c r="L11" i="1"/>
  <c r="L12" i="1"/>
  <c r="L13" i="1"/>
  <c r="L14" i="1"/>
  <c r="L15" i="1"/>
  <c r="L16" i="1"/>
  <c r="L17" i="1"/>
  <c r="L18" i="1"/>
  <c r="L19" i="1"/>
  <c r="L20" i="1"/>
  <c r="L21" i="1"/>
  <c r="L22" i="1"/>
  <c r="L23" i="1"/>
  <c r="L24" i="1"/>
  <c r="L25" i="1"/>
  <c r="L26" i="1"/>
  <c r="H2" i="1" l="1"/>
  <c r="H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Gerardo Javier Vilet Espinosa</author>
  </authors>
  <commentList>
    <comment ref="H9" authorId="0" shapeId="0" xr:uid="{00000000-0006-0000-0100-000001000000}">
      <text>
        <r>
          <rPr>
            <sz val="9"/>
            <color indexed="81"/>
            <rFont val="Tahoma"/>
            <family val="2"/>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<sst xmlns="http://schemas.openxmlformats.org/spreadsheetml/2006/main" count="177" uniqueCount="89">
  <si>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</si>
  <si>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</si>
  <si>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</si>
  <si>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</si>
  <si>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</si>
  <si>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</si>
  <si>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</si>
  <si>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</si>
  <si>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</si>
  <si>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</si>
  <si>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</si>
  <si>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</si>
  <si>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</si>
  <si>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</si>
  <si>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</si>
  <si>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</si>
  <si>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</si>
  <si>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</si>
  <si>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</si>
  <si>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</si>
  <si>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</si>
  <si>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</si>
  <si>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</si>
  <si>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</si>
  <si>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</si>
  <si>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</si>
  <si>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</si>
  <si>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</si>
  <si>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</si>
  <si>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</si>
  <si>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</si>
  <si>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</si>
  <si>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</si>
  <si>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</si>
  <si>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</si>
  <si>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</si>
  <si>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</si>
  <si>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</si>
  <si>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</si>
  <si>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</si>
  <si>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</si>
  <si>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</si>
  <si>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</si>
  <si>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</si>
  <si>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</si>
  <si>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</si>
  <si>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</si>
  <si>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</si>
  <si>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</si>
  <si>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</si>
  <si>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</si>
  <si>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</si>
  <si>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</si>
  <si>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</si>
  <si>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</si>
  <si>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</si>
  <si>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</si>
  <si>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</si>
  <si>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</si>
  <si>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</si>
  <si>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</si>
  <si>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</si>
  <si>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</si>
  <si>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Jesús Federico Piña Fraga</t>
  </si>
  <si>
    <t>Concluido</t>
  </si>
  <si>
    <t>Septiembre</t>
  </si>
  <si>
    <t>C.Alfredo Palomo Palomo Guerrero</t>
  </si>
  <si>
    <t xml:space="preserve">información de los CICLOS ESCOLARES (2017-2018,2018-2019,2019-2020) de las siguientes ESCUELAS OFICIALES en SAN LUIS POTOSÍ, SLP pertenecientes al Sistema Educativo Estatal Regular SEER, A. Escuela Secundaria Oficial JOSÉ CIRIACO CRUZ Clave  24EES0060N   B. Escuela Secundaria Oficial SOLIDARIDAD Clave24EES0006T, tal y como se señala en el anexo. (e.g. Actas de sociedad de padres de familia de este ciclo, Licitaciones de contratos y servicios, Auditorias financieras a las instituciones, etc)    </t>
  </si>
  <si>
    <t>Programas de Becas en efectivo</t>
  </si>
  <si>
    <t>C. José Alejandro Torres Martín del Campo</t>
  </si>
  <si>
    <t>Número de alumnos inscritos en escuelas Públicas o Privadas en SLP</t>
  </si>
  <si>
    <t>Horarios de atención de la BECENE</t>
  </si>
  <si>
    <t>C.Reparación de daño socioemocional a alumno Salazar Celaya</t>
  </si>
  <si>
    <t>¿Cuál es el Código de Conducta de las y los docentes?</t>
  </si>
  <si>
    <t>Oficios de la Secundaria José Ciriaco Cruz</t>
  </si>
  <si>
    <t>Datos de Inscripción</t>
  </si>
  <si>
    <t>C.Susana Magdalena Hernandez Palomo</t>
  </si>
  <si>
    <t xml:space="preserve">solicito información de los requisitos para inscripción al ciclo escolar agosto 2020 nivel primaria. Así mismo si es necesario del cumplimiento de pago del ciclo escolar    </t>
  </si>
  <si>
    <t>Servicios de Mantenimiento y conservación de los vehiculos oficiales</t>
  </si>
  <si>
    <t>Sesión extraordinaria</t>
  </si>
  <si>
    <t>00/00/0000</t>
  </si>
  <si>
    <t xml:space="preserve">  C.Ar humanos .</t>
  </si>
  <si>
    <t>Solicito se me informe las áreas adscritas a la Dirección General, también con que criterios, requisitos, horarios, frecuencia, si es personal vulnerable al virus, en esta pandemia, se presenta el personal a trabajar, quienes son los servidores públicos que se presentan</t>
  </si>
  <si>
    <t>Capacitación y Actualización de los integrantes de la UT</t>
  </si>
  <si>
    <t>Existe algún registro del personal que asiste a laborar, en esta pandemia,</t>
  </si>
  <si>
    <t xml:space="preserve">Cuál es la normativa, que se maneja para esta pandemia, medidas de protección, proporción de insumos, capacitación, al personal adscrito al Sistema Educativo Estatal Regular     </t>
  </si>
  <si>
    <t xml:space="preserve">Cuál es el criterio, requisitos, antigüedad para que el personal administrativo, se le considere para una recategorizacion en su empleo     </t>
  </si>
  <si>
    <t xml:space="preserve">  C.Eliseo Tristán Cervantes</t>
  </si>
  <si>
    <t xml:space="preserve">Legalidad de las Disposiciones y lineamientos del Nivel Medio Superior del SEER SLP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</si>
</sst>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name val="Arial"/>
    </font>
    <font>
      <b/>
      <sz val="14"/>
      <name val="Arial"/>
      <family val="2"/>
    </font>
    <font>
      <b/>
      <sz val="10"/>
      <name val="Arial"/>
      <family val="2"/>
    </font>
    <font>
      <sz val="8"/>
      <name val="Arial"/>
      <family val="2"/>
    </font>
    <font>
      <sz val="10"/>
      <name val="Arial"/>
      <family val="2"/>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family val="2"/>
    </font>
    <font>
      <sz val="12"/>
      <color theme="1"/>
      <name val="Arial"/>
      <family val="2"/>
    </font>
  </fonts>
  <fills count="9">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
      <patternFill patternType="solid">
        <fgColor theme="7" tint="0.79998168889431442"/>
        <bgColor indexed="64"/>
      </patternFill>
    </fill>
  </fills>
  <borders count="15">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right/>
      <top style="thin">
        <color theme="9"/>
      </top>
      <bottom/>
      <diagonal/>
    </border>
  </borders>
  <cellStyleXfs count="2">
    <xf numFmtId="0" fontId="0" fillId="0" borderId="0"/>
    <xf numFmtId="0" fontId="4" fillId="7" borderId="12" applyNumberFormat="0" applyFont="0" applyAlignment="0" applyProtection="0"/>
  </cellStyleXfs>
  <cellXfs count="53">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8" fillId="6" borderId="14" xfId="0" applyFont="1" applyFill="1" applyBorder="1" applyAlignment="1">
      <alignment horizontal="left"/>
    </xf>
    <xf numFmtId="15" fontId="18" fillId="8" borderId="14" xfId="0" applyNumberFormat="1" applyFont="1" applyFill="1" applyBorder="1" applyAlignment="1">
      <alignment horizontal="center" vertical="center"/>
    </xf>
    <xf numFmtId="0" fontId="18" fillId="8" borderId="14" xfId="0" applyFont="1" applyFill="1" applyBorder="1" applyAlignment="1">
      <alignment vertical="center"/>
    </xf>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Respuestas" displayName="Respuestas" ref="B12:C24" totalsRowShown="0">
  <tableColumns count="2">
    <tableColumn id="1" xr3:uid="{00000000-0010-0000-0000-000001000000}" name="Respuesta" dataDxfId="19"/>
    <tableColumn id="2" xr3:uid="{00000000-0010-0000-0000-000002000000}" name="Descripción" dataDxfId="1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ramites" displayName="Tramites" ref="B28:C31" totalsRowShown="0">
  <tableColumns count="2">
    <tableColumn id="1" xr3:uid="{00000000-0010-0000-0100-000001000000}" name="Trámite" dataDxfId="17"/>
    <tableColumn id="2" xr3:uid="{00000000-0010-0000-0100-000002000000}" name="Descripción" dataDxfId="16"/>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Medios" displayName="Medios" ref="B36:C42" totalsRowShown="0">
  <tableColumns count="2">
    <tableColumn id="1" xr3:uid="{00000000-0010-0000-0200-000001000000}" name="Medio" dataDxfId="15"/>
    <tableColumn id="2" xr3:uid="{00000000-0010-0000-0200-000002000000}" name="Descripción" dataDxfId="14"/>
  </tableColumns>
  <tableStyleInfo name="TableStyleLight1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Folios" displayName="Folios" ref="A9:M44" totalsRowShown="0" headerRowDxfId="13">
  <tableColumns count="13">
    <tableColumn id="1" xr3:uid="{00000000-0010-0000-0300-000001000000}" name="Número de folio." dataDxfId="12"/>
    <tableColumn id="12" xr3:uid="{00000000-0010-0000-0300-00000C000000}" name="Nombre del solicitante" dataDxfId="11"/>
    <tableColumn id="2" xr3:uid="{00000000-0010-0000-0300-000002000000}" name="Fecha de Recepción" dataDxfId="10"/>
    <tableColumn id="3" xr3:uid="{00000000-0010-0000-0300-000003000000}" name="Información Solicitada" dataDxfId="9"/>
    <tableColumn id="4" xr3:uid="{00000000-0010-0000-0300-000004000000}" name="Trámite" dataDxfId="8"/>
    <tableColumn id="5" xr3:uid="{00000000-0010-0000-0300-000005000000}" name="Respuesta" dataDxfId="7"/>
    <tableColumn id="6" xr3:uid="{00000000-0010-0000-0300-000006000000}" name="Fecha de Respuesta" dataDxfId="6"/>
    <tableColumn id="13" xr3:uid="{00000000-0010-0000-0300-00000D000000}" name="Resultado" dataDxfId="5"/>
    <tableColumn id="8" xr3:uid="{00000000-0010-0000-0300-000008000000}" name="Costo de Reproducción" dataDxfId="4"/>
    <tableColumn id="7" xr3:uid="{00000000-0010-0000-0300-000007000000}" name="Medio de Notificación" dataDxfId="3"/>
    <tableColumn id="9" xr3:uid="{00000000-0010-0000-0300-000009000000}" name="Costo de envio" dataDxfId="2"/>
    <tableColumn id="10" xr3:uid="{00000000-0010-0000-0300-00000A000000}" name="Mes de Recepción" dataDxfId="1">
      <calculatedColumnFormula>IF(Formato!$C10&lt;&gt;"",MONTH(C10),"")</calculatedColumnFormula>
    </tableColumn>
    <tableColumn id="11" xr3:uid="{00000000-0010-0000-0300-00000B000000}"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5" t="s">
        <v>2</v>
      </c>
      <c r="D1" s="45"/>
      <c r="E1" s="45"/>
    </row>
    <row r="2" spans="1:5" ht="85.5" customHeight="1" x14ac:dyDescent="0.2">
      <c r="A2" s="14">
        <v>34</v>
      </c>
      <c r="B2" s="14" t="s">
        <v>3</v>
      </c>
      <c r="C2" s="44" t="s">
        <v>4</v>
      </c>
      <c r="D2" s="44"/>
      <c r="E2" s="44"/>
    </row>
    <row r="3" spans="1:5" ht="64.5" customHeight="1" x14ac:dyDescent="0.2">
      <c r="A3" s="14">
        <v>54</v>
      </c>
      <c r="B3" s="14" t="s">
        <v>5</v>
      </c>
      <c r="C3" s="44" t="s">
        <v>6</v>
      </c>
      <c r="D3" s="44"/>
      <c r="E3" s="44"/>
    </row>
    <row r="4" spans="1:5" ht="69" customHeight="1" x14ac:dyDescent="0.2">
      <c r="A4" s="14">
        <v>54</v>
      </c>
      <c r="B4" s="14" t="s">
        <v>7</v>
      </c>
      <c r="C4" s="44" t="s">
        <v>8</v>
      </c>
      <c r="D4" s="44"/>
      <c r="E4" s="44"/>
    </row>
    <row r="10" spans="1:5" ht="15.75" x14ac:dyDescent="0.2">
      <c r="B10" s="43" t="s">
        <v>46</v>
      </c>
      <c r="C10" s="43"/>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4" t="s">
        <v>60</v>
      </c>
    </row>
    <row r="23" spans="2:3" x14ac:dyDescent="0.2">
      <c r="B23" s="12">
        <v>11</v>
      </c>
      <c r="C23" s="11" t="s">
        <v>61</v>
      </c>
    </row>
    <row r="24" spans="2:3" x14ac:dyDescent="0.2">
      <c r="B24" s="38">
        <v>12</v>
      </c>
      <c r="C24" s="39" t="s">
        <v>59</v>
      </c>
    </row>
    <row r="26" spans="2:3" ht="15.75" x14ac:dyDescent="0.2">
      <c r="B26" s="43" t="s">
        <v>45</v>
      </c>
      <c r="C26" s="43"/>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3" t="s">
        <v>47</v>
      </c>
      <c r="C34" s="43"/>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4" t="s">
        <v>52</v>
      </c>
    </row>
    <row r="42" spans="2:3" x14ac:dyDescent="0.2">
      <c r="B42" s="12">
        <v>6</v>
      </c>
      <c r="C42" s="34"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8"/>
  <sheetViews>
    <sheetView showGridLines="0" tabSelected="1" topLeftCell="A7" zoomScale="90" zoomScaleNormal="90" workbookViewId="0">
      <selection activeCell="F22" sqref="F22"/>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9</v>
      </c>
      <c r="C1" s="48" t="s">
        <v>25</v>
      </c>
      <c r="D1" s="49"/>
      <c r="F1" s="3" t="s">
        <v>26</v>
      </c>
      <c r="G1" s="9" t="s">
        <v>27</v>
      </c>
      <c r="H1" s="8">
        <f>COUNTIF(Formato!$L$10:$L$44,B1)</f>
        <v>2</v>
      </c>
      <c r="I1" s="50" t="s">
        <v>28</v>
      </c>
      <c r="J1" s="51"/>
      <c r="K1" s="51"/>
      <c r="L1" s="51"/>
    </row>
    <row r="2" spans="1:16" ht="29.25" customHeight="1" thickBot="1" x14ac:dyDescent="0.25">
      <c r="B2" s="22" t="s">
        <v>65</v>
      </c>
      <c r="F2" s="4"/>
      <c r="G2" s="10" t="s">
        <v>29</v>
      </c>
      <c r="H2" s="8">
        <f>COUNTIF(Formato!$M$10:$M$44,B1)</f>
        <v>1</v>
      </c>
      <c r="I2" s="50" t="s">
        <v>30</v>
      </c>
      <c r="J2" s="51"/>
      <c r="K2" s="51"/>
      <c r="L2" s="51"/>
    </row>
    <row r="3" spans="1:16" ht="18.75" thickBot="1" x14ac:dyDescent="0.25">
      <c r="A3" s="3" t="s">
        <v>31</v>
      </c>
      <c r="B3" s="21">
        <v>2020</v>
      </c>
      <c r="D3" s="4"/>
      <c r="E3" s="16"/>
      <c r="F3" s="15"/>
      <c r="M3" s="25" t="s">
        <v>32</v>
      </c>
      <c r="N3" s="36"/>
    </row>
    <row r="4" spans="1:16" ht="32.25" customHeight="1" x14ac:dyDescent="0.2">
      <c r="M4" s="26">
        <v>1</v>
      </c>
      <c r="N4" s="37" t="s">
        <v>33</v>
      </c>
    </row>
    <row r="5" spans="1:16" ht="77.25" thickBot="1" x14ac:dyDescent="0.25">
      <c r="F5" s="11"/>
      <c r="M5" s="27">
        <v>2</v>
      </c>
      <c r="N5" s="35" t="s">
        <v>34</v>
      </c>
    </row>
    <row r="6" spans="1:16" ht="18" customHeight="1" x14ac:dyDescent="0.25">
      <c r="A6" s="47" t="s">
        <v>35</v>
      </c>
      <c r="B6" s="47"/>
      <c r="C6" s="47"/>
      <c r="D6" s="47"/>
      <c r="E6" s="47"/>
      <c r="F6" s="47"/>
      <c r="G6" s="47"/>
      <c r="H6" s="47"/>
      <c r="I6" s="47"/>
    </row>
    <row r="7" spans="1:16" x14ac:dyDescent="0.2">
      <c r="D7" s="52" t="s">
        <v>62</v>
      </c>
      <c r="E7" s="52"/>
      <c r="F7" s="52"/>
    </row>
    <row r="9" spans="1:16" s="2" customFormat="1" ht="44.25" customHeight="1" thickBot="1" x14ac:dyDescent="0.25">
      <c r="A9" s="23" t="s">
        <v>51</v>
      </c>
      <c r="B9" s="23" t="s">
        <v>57</v>
      </c>
      <c r="C9" s="31" t="s">
        <v>36</v>
      </c>
      <c r="D9" s="23" t="s">
        <v>37</v>
      </c>
      <c r="E9" s="31" t="s">
        <v>20</v>
      </c>
      <c r="F9" s="31" t="s">
        <v>9</v>
      </c>
      <c r="G9" s="31" t="s">
        <v>38</v>
      </c>
      <c r="H9" s="33" t="s">
        <v>56</v>
      </c>
      <c r="I9" s="31" t="s">
        <v>39</v>
      </c>
      <c r="J9" s="32" t="s">
        <v>58</v>
      </c>
      <c r="K9" s="31" t="s">
        <v>40</v>
      </c>
      <c r="L9" s="17" t="s">
        <v>41</v>
      </c>
      <c r="M9" s="17" t="s">
        <v>42</v>
      </c>
    </row>
    <row r="10" spans="1:16" ht="15" x14ac:dyDescent="0.2">
      <c r="A10" s="28">
        <v>67</v>
      </c>
      <c r="B10" s="40" t="s">
        <v>66</v>
      </c>
      <c r="C10" s="41">
        <v>44104</v>
      </c>
      <c r="D10" s="42" t="s">
        <v>67</v>
      </c>
      <c r="E10" s="28" t="s">
        <v>23</v>
      </c>
      <c r="F10" s="30" t="s">
        <v>59</v>
      </c>
      <c r="G10" s="29">
        <v>44117</v>
      </c>
      <c r="H10" s="29" t="s">
        <v>64</v>
      </c>
      <c r="I10" s="30"/>
      <c r="J10" s="30" t="s">
        <v>49</v>
      </c>
      <c r="K10" s="30"/>
      <c r="L10" s="5">
        <f>IF(Formato!$C10&lt;&gt;"",MONTH(C10),"")</f>
        <v>9</v>
      </c>
      <c r="M10" s="6">
        <f>IF(Formato!$G10&lt;&gt;"",MONTH(G10),"")</f>
        <v>10</v>
      </c>
      <c r="P10" s="11"/>
    </row>
    <row r="11" spans="1:16" ht="15" x14ac:dyDescent="0.2">
      <c r="A11" s="28">
        <v>68</v>
      </c>
      <c r="B11" s="40" t="s">
        <v>63</v>
      </c>
      <c r="C11" s="41">
        <v>44104</v>
      </c>
      <c r="D11" s="42" t="s">
        <v>68</v>
      </c>
      <c r="E11" s="28" t="s">
        <v>23</v>
      </c>
      <c r="F11" s="30" t="s">
        <v>59</v>
      </c>
      <c r="G11" s="29">
        <v>44117</v>
      </c>
      <c r="H11" s="29" t="s">
        <v>64</v>
      </c>
      <c r="I11" s="30"/>
      <c r="J11" s="30" t="s">
        <v>53</v>
      </c>
      <c r="K11" s="30"/>
      <c r="L11" s="5">
        <f>IF(Formato!$C11&lt;&gt;"",MONTH(C11),"")</f>
        <v>9</v>
      </c>
      <c r="M11" s="6">
        <f>IF(Formato!$G11&lt;&gt;"",MONTH(G11),"")</f>
        <v>10</v>
      </c>
      <c r="P11" s="11"/>
    </row>
    <row r="12" spans="1:16" ht="15" x14ac:dyDescent="0.2">
      <c r="A12" s="28">
        <v>69</v>
      </c>
      <c r="B12" s="40" t="s">
        <v>69</v>
      </c>
      <c r="C12" s="41">
        <v>44106</v>
      </c>
      <c r="D12" s="42" t="s">
        <v>70</v>
      </c>
      <c r="E12" s="28" t="s">
        <v>23</v>
      </c>
      <c r="F12" s="30" t="s">
        <v>59</v>
      </c>
      <c r="G12" s="29">
        <v>44117</v>
      </c>
      <c r="H12" s="29" t="s">
        <v>64</v>
      </c>
      <c r="I12" s="30"/>
      <c r="J12" s="30" t="s">
        <v>53</v>
      </c>
      <c r="K12" s="30"/>
      <c r="L12" s="5">
        <f>IF(Formato!$C12&lt;&gt;"",MONTH(C12),"")</f>
        <v>10</v>
      </c>
      <c r="M12" s="6">
        <f>IF(Formato!$G12&lt;&gt;"",MONTH(G12),"")</f>
        <v>10</v>
      </c>
      <c r="P12" s="11"/>
    </row>
    <row r="13" spans="1:16" ht="15" x14ac:dyDescent="0.2">
      <c r="A13" s="28">
        <v>70</v>
      </c>
      <c r="B13" s="40" t="s">
        <v>63</v>
      </c>
      <c r="C13" s="41">
        <v>44106</v>
      </c>
      <c r="D13" s="42" t="s">
        <v>71</v>
      </c>
      <c r="E13" s="28" t="s">
        <v>23</v>
      </c>
      <c r="F13" s="30" t="s">
        <v>59</v>
      </c>
      <c r="G13" s="29">
        <v>44118</v>
      </c>
      <c r="H13" s="29" t="s">
        <v>64</v>
      </c>
      <c r="I13" s="30"/>
      <c r="J13" s="30" t="s">
        <v>53</v>
      </c>
      <c r="K13" s="30"/>
      <c r="L13" s="5">
        <f>IF(Formato!$C13&lt;&gt;"",MONTH(C13),"")</f>
        <v>10</v>
      </c>
      <c r="M13" s="6">
        <f>IF(Formato!$G13&lt;&gt;"",MONTH(G13),"")</f>
        <v>10</v>
      </c>
    </row>
    <row r="14" spans="1:16" ht="15" x14ac:dyDescent="0.2">
      <c r="A14" s="28">
        <v>71</v>
      </c>
      <c r="B14" s="40" t="s">
        <v>72</v>
      </c>
      <c r="C14" s="41">
        <v>44106</v>
      </c>
      <c r="D14" s="42" t="s">
        <v>73</v>
      </c>
      <c r="E14" s="28" t="s">
        <v>23</v>
      </c>
      <c r="F14" s="30" t="s">
        <v>59</v>
      </c>
      <c r="G14" s="29">
        <v>44118</v>
      </c>
      <c r="H14" s="29" t="s">
        <v>64</v>
      </c>
      <c r="I14" s="30"/>
      <c r="J14" s="30" t="s">
        <v>53</v>
      </c>
      <c r="K14" s="30"/>
      <c r="L14" s="5">
        <f>IF(Formato!$C14&lt;&gt;"",MONTH(C14),"")</f>
        <v>10</v>
      </c>
      <c r="M14" s="6">
        <f>IF(Formato!$G14&lt;&gt;"",MONTH(G14),"")</f>
        <v>10</v>
      </c>
    </row>
    <row r="15" spans="1:16" ht="15" x14ac:dyDescent="0.2">
      <c r="A15" s="28">
        <v>72</v>
      </c>
      <c r="B15" s="40" t="s">
        <v>63</v>
      </c>
      <c r="C15" s="41">
        <v>44110</v>
      </c>
      <c r="D15" s="42" t="s">
        <v>74</v>
      </c>
      <c r="E15" s="28" t="s">
        <v>23</v>
      </c>
      <c r="F15" s="30" t="s">
        <v>59</v>
      </c>
      <c r="G15" s="29">
        <v>44123</v>
      </c>
      <c r="H15" s="29" t="s">
        <v>64</v>
      </c>
      <c r="I15" s="30"/>
      <c r="J15" s="30" t="s">
        <v>53</v>
      </c>
      <c r="K15" s="30"/>
      <c r="L15" s="5">
        <f>IF(Formato!$C15&lt;&gt;"",MONTH(C15),"")</f>
        <v>10</v>
      </c>
      <c r="M15" s="6">
        <f>IF(Formato!$G15&lt;&gt;"",MONTH(G15),"")</f>
        <v>10</v>
      </c>
    </row>
    <row r="16" spans="1:16" ht="15" x14ac:dyDescent="0.2">
      <c r="A16" s="28">
        <v>73</v>
      </c>
      <c r="B16" s="40" t="s">
        <v>63</v>
      </c>
      <c r="C16" s="41">
        <v>44112</v>
      </c>
      <c r="D16" s="42" t="s">
        <v>75</v>
      </c>
      <c r="E16" s="28" t="s">
        <v>23</v>
      </c>
      <c r="F16" s="30" t="s">
        <v>59</v>
      </c>
      <c r="G16" s="29">
        <v>44125</v>
      </c>
      <c r="H16" s="29" t="s">
        <v>64</v>
      </c>
      <c r="I16" s="30"/>
      <c r="J16" s="30" t="s">
        <v>53</v>
      </c>
      <c r="K16" s="30"/>
      <c r="L16" s="5">
        <f>IF(Formato!$C16&lt;&gt;"",MONTH(C16),"")</f>
        <v>10</v>
      </c>
      <c r="M16" s="6">
        <f>IF(Formato!$G16&lt;&gt;"",MONTH(G16),"")</f>
        <v>10</v>
      </c>
    </row>
    <row r="17" spans="1:13" ht="15" x14ac:dyDescent="0.2">
      <c r="A17" s="28">
        <v>74</v>
      </c>
      <c r="B17" s="40" t="s">
        <v>76</v>
      </c>
      <c r="C17" s="41">
        <v>44112</v>
      </c>
      <c r="D17" s="42" t="s">
        <v>77</v>
      </c>
      <c r="E17" s="28" t="s">
        <v>23</v>
      </c>
      <c r="F17" s="30" t="s">
        <v>59</v>
      </c>
      <c r="G17" s="29">
        <v>44125</v>
      </c>
      <c r="H17" s="29" t="s">
        <v>64</v>
      </c>
      <c r="I17" s="30"/>
      <c r="J17" s="30" t="s">
        <v>49</v>
      </c>
      <c r="K17" s="30"/>
      <c r="L17" s="5">
        <f>IF(Formato!$C17&lt;&gt;"",MONTH(C17),"")</f>
        <v>10</v>
      </c>
      <c r="M17" s="6">
        <f>IF(Formato!$G17&lt;&gt;"",MONTH(G17),"")</f>
        <v>10</v>
      </c>
    </row>
    <row r="18" spans="1:13" ht="15" x14ac:dyDescent="0.2">
      <c r="A18" s="28">
        <v>75</v>
      </c>
      <c r="B18" s="40" t="s">
        <v>63</v>
      </c>
      <c r="C18" s="41">
        <v>44123</v>
      </c>
      <c r="D18" s="42" t="s">
        <v>78</v>
      </c>
      <c r="E18" s="28" t="s">
        <v>23</v>
      </c>
      <c r="F18" s="30" t="s">
        <v>59</v>
      </c>
      <c r="G18" s="29">
        <v>44123</v>
      </c>
      <c r="H18" s="29" t="s">
        <v>64</v>
      </c>
      <c r="I18" s="30"/>
      <c r="J18" s="30" t="s">
        <v>53</v>
      </c>
      <c r="K18" s="30"/>
      <c r="L18" s="5">
        <f>IF(Formato!$C18&lt;&gt;"",MONTH(C18),"")</f>
        <v>10</v>
      </c>
      <c r="M18" s="6">
        <f>IF(Formato!$G18&lt;&gt;"",MONTH(G18),"")</f>
        <v>10</v>
      </c>
    </row>
    <row r="19" spans="1:13" ht="15" x14ac:dyDescent="0.2">
      <c r="A19" s="28">
        <v>76</v>
      </c>
      <c r="B19" s="40" t="s">
        <v>63</v>
      </c>
      <c r="C19" s="41">
        <v>44123</v>
      </c>
      <c r="D19" s="42" t="s">
        <v>79</v>
      </c>
      <c r="E19" s="28" t="s">
        <v>23</v>
      </c>
      <c r="F19" s="30" t="s">
        <v>59</v>
      </c>
      <c r="G19" s="29">
        <v>44102</v>
      </c>
      <c r="H19" s="29" t="s">
        <v>64</v>
      </c>
      <c r="I19" s="30"/>
      <c r="J19" s="30" t="s">
        <v>53</v>
      </c>
      <c r="K19" s="30"/>
      <c r="L19" s="5">
        <f>IF(Formato!$C19&lt;&gt;"",MONTH(C19),"")</f>
        <v>10</v>
      </c>
      <c r="M19" s="6">
        <f>IF(Formato!$G19&lt;&gt;"",MONTH(G19),"")</f>
        <v>9</v>
      </c>
    </row>
    <row r="20" spans="1:13" ht="15" x14ac:dyDescent="0.2">
      <c r="A20" s="28">
        <v>77</v>
      </c>
      <c r="B20" s="40" t="s">
        <v>63</v>
      </c>
      <c r="C20" s="41">
        <v>44133</v>
      </c>
      <c r="D20" s="42" t="s">
        <v>83</v>
      </c>
      <c r="E20" s="28" t="s">
        <v>22</v>
      </c>
      <c r="F20" s="30" t="s">
        <v>59</v>
      </c>
      <c r="G20" s="29" t="s">
        <v>80</v>
      </c>
      <c r="H20" s="29" t="s">
        <v>22</v>
      </c>
      <c r="I20" s="30"/>
      <c r="J20" s="30" t="s">
        <v>53</v>
      </c>
      <c r="K20" s="30"/>
      <c r="L20" s="5">
        <f>IF(Formato!$C20&lt;&gt;"",MONTH(C20),"")</f>
        <v>10</v>
      </c>
      <c r="M20" s="6" t="e">
        <f>IF(Formato!$G20&lt;&gt;"",MONTH(G20),"")</f>
        <v>#VALUE!</v>
      </c>
    </row>
    <row r="21" spans="1:13" ht="15" x14ac:dyDescent="0.2">
      <c r="A21" s="28">
        <v>78</v>
      </c>
      <c r="B21" s="40" t="s">
        <v>81</v>
      </c>
      <c r="C21" s="41">
        <v>44132</v>
      </c>
      <c r="D21" s="42" t="s">
        <v>82</v>
      </c>
      <c r="E21" s="28" t="s">
        <v>22</v>
      </c>
      <c r="F21" s="30" t="s">
        <v>59</v>
      </c>
      <c r="G21" s="29" t="s">
        <v>80</v>
      </c>
      <c r="H21" s="29" t="s">
        <v>22</v>
      </c>
      <c r="I21" s="30"/>
      <c r="J21" s="30" t="s">
        <v>49</v>
      </c>
      <c r="K21" s="30"/>
      <c r="L21" s="5">
        <f>IF(Formato!$C21&lt;&gt;"",MONTH(C21),"")</f>
        <v>10</v>
      </c>
      <c r="M21" s="6" t="e">
        <f>IF(Formato!$G21&lt;&gt;"",MONTH(G21),"")</f>
        <v>#VALUE!</v>
      </c>
    </row>
    <row r="22" spans="1:13" ht="15" x14ac:dyDescent="0.2">
      <c r="A22" s="28">
        <v>79</v>
      </c>
      <c r="B22" s="40" t="s">
        <v>81</v>
      </c>
      <c r="C22" s="41">
        <v>44132</v>
      </c>
      <c r="D22" s="42" t="s">
        <v>84</v>
      </c>
      <c r="E22" s="28" t="s">
        <v>22</v>
      </c>
      <c r="F22" s="30" t="s">
        <v>59</v>
      </c>
      <c r="G22" s="29" t="s">
        <v>80</v>
      </c>
      <c r="H22" s="29" t="s">
        <v>22</v>
      </c>
      <c r="I22" s="30"/>
      <c r="J22" s="30" t="s">
        <v>49</v>
      </c>
      <c r="K22" s="30"/>
      <c r="L22" s="5">
        <f>IF(Formato!$C22&lt;&gt;"",MONTH(C22),"")</f>
        <v>10</v>
      </c>
      <c r="M22" s="6" t="e">
        <f>IF(Formato!$G22&lt;&gt;"",MONTH(G22),"")</f>
        <v>#VALUE!</v>
      </c>
    </row>
    <row r="23" spans="1:13" ht="15" x14ac:dyDescent="0.2">
      <c r="A23" s="28">
        <v>80</v>
      </c>
      <c r="B23" s="40" t="s">
        <v>81</v>
      </c>
      <c r="C23" s="41">
        <v>44132</v>
      </c>
      <c r="D23" s="42" t="s">
        <v>85</v>
      </c>
      <c r="E23" s="28" t="s">
        <v>22</v>
      </c>
      <c r="F23" s="30" t="s">
        <v>59</v>
      </c>
      <c r="G23" s="29" t="s">
        <v>80</v>
      </c>
      <c r="H23" s="29" t="s">
        <v>22</v>
      </c>
      <c r="I23" s="30"/>
      <c r="J23" s="30" t="s">
        <v>49</v>
      </c>
      <c r="K23" s="30"/>
      <c r="L23" s="5">
        <f>IF(Formato!$C23&lt;&gt;"",MONTH(C23),"")</f>
        <v>10</v>
      </c>
      <c r="M23" s="6" t="e">
        <f>IF(Formato!$G23&lt;&gt;"",MONTH(G23),"")</f>
        <v>#VALUE!</v>
      </c>
    </row>
    <row r="24" spans="1:13" ht="15" x14ac:dyDescent="0.2">
      <c r="A24" s="28">
        <v>81</v>
      </c>
      <c r="B24" s="40" t="s">
        <v>81</v>
      </c>
      <c r="C24" s="41">
        <v>44132</v>
      </c>
      <c r="D24" s="42" t="s">
        <v>86</v>
      </c>
      <c r="E24" s="28" t="s">
        <v>22</v>
      </c>
      <c r="F24" s="30" t="s">
        <v>59</v>
      </c>
      <c r="G24" s="29" t="s">
        <v>80</v>
      </c>
      <c r="H24" s="29" t="s">
        <v>22</v>
      </c>
      <c r="I24" s="30"/>
      <c r="J24" s="30" t="s">
        <v>49</v>
      </c>
      <c r="K24" s="30"/>
      <c r="L24" s="5">
        <f>IF(Formato!$C24&lt;&gt;"",MONTH(C24),"")</f>
        <v>10</v>
      </c>
      <c r="M24" s="6" t="e">
        <f>IF(Formato!$G24&lt;&gt;"",MONTH(G24),"")</f>
        <v>#VALUE!</v>
      </c>
    </row>
    <row r="25" spans="1:13" ht="15" x14ac:dyDescent="0.2">
      <c r="A25" s="28">
        <v>82</v>
      </c>
      <c r="B25" s="40" t="s">
        <v>87</v>
      </c>
      <c r="C25" s="41">
        <v>44133</v>
      </c>
      <c r="D25" s="42" t="s">
        <v>88</v>
      </c>
      <c r="E25" s="28" t="s">
        <v>22</v>
      </c>
      <c r="F25" s="30" t="s">
        <v>59</v>
      </c>
      <c r="G25" s="29" t="s">
        <v>80</v>
      </c>
      <c r="H25" s="29" t="s">
        <v>22</v>
      </c>
      <c r="I25" s="30"/>
      <c r="J25" s="30" t="s">
        <v>49</v>
      </c>
      <c r="K25" s="30"/>
      <c r="L25" s="5">
        <f>IF(Formato!$C25&lt;&gt;"",MONTH(C25),"")</f>
        <v>10</v>
      </c>
      <c r="M25" s="6" t="e">
        <f>IF(Formato!$G25&lt;&gt;"",MONTH(G25),"")</f>
        <v>#VALUE!</v>
      </c>
    </row>
    <row r="26" spans="1:13" ht="15" x14ac:dyDescent="0.2">
      <c r="A26" s="28">
        <v>83</v>
      </c>
      <c r="B26" s="40" t="s">
        <v>87</v>
      </c>
      <c r="C26" s="41">
        <v>44133</v>
      </c>
      <c r="D26" s="42" t="s">
        <v>88</v>
      </c>
      <c r="E26" s="28" t="s">
        <v>22</v>
      </c>
      <c r="F26" s="30" t="s">
        <v>59</v>
      </c>
      <c r="G26" s="29" t="s">
        <v>80</v>
      </c>
      <c r="H26" s="29" t="s">
        <v>22</v>
      </c>
      <c r="I26" s="30"/>
      <c r="J26" s="30" t="s">
        <v>49</v>
      </c>
      <c r="K26" s="30"/>
      <c r="L26" s="5">
        <f>IF(Formato!$C26&lt;&gt;"",MONTH(C26),"")</f>
        <v>10</v>
      </c>
      <c r="M26" s="6" t="e">
        <f>IF(Formato!$G26&lt;&gt;"",MONTH(G26),"")</f>
        <v>#VALUE!</v>
      </c>
    </row>
    <row r="27" spans="1:13" ht="15" x14ac:dyDescent="0.2">
      <c r="A27" s="28"/>
      <c r="B27" s="40"/>
      <c r="C27" s="41"/>
      <c r="D27" s="42"/>
      <c r="E27" s="28"/>
      <c r="F27" s="30"/>
      <c r="G27" s="29"/>
      <c r="H27" s="29"/>
      <c r="I27" s="30"/>
      <c r="J27" s="30"/>
      <c r="K27" s="30"/>
      <c r="L27" s="5"/>
      <c r="M27" s="6"/>
    </row>
    <row r="28" spans="1:13" ht="15" x14ac:dyDescent="0.2">
      <c r="A28" s="28"/>
      <c r="B28" s="40"/>
      <c r="C28" s="41"/>
      <c r="D28" s="42"/>
      <c r="E28" s="28"/>
      <c r="F28" s="30"/>
      <c r="G28" s="29"/>
      <c r="H28" s="29"/>
      <c r="I28" s="30"/>
      <c r="J28" s="30"/>
      <c r="K28" s="30"/>
      <c r="L28" s="5"/>
      <c r="M28" s="6"/>
    </row>
    <row r="29" spans="1:13" ht="15" x14ac:dyDescent="0.2">
      <c r="A29" s="28"/>
      <c r="B29" s="40"/>
      <c r="C29" s="41"/>
      <c r="D29" s="42"/>
      <c r="E29" s="28"/>
      <c r="F29" s="30"/>
      <c r="G29" s="29"/>
      <c r="H29" s="29"/>
      <c r="I29" s="30"/>
      <c r="J29" s="30"/>
      <c r="K29" s="30"/>
      <c r="L29" s="5"/>
      <c r="M29" s="6"/>
    </row>
    <row r="30" spans="1:13" ht="15" x14ac:dyDescent="0.2">
      <c r="A30" s="28"/>
      <c r="B30" s="40"/>
      <c r="C30" s="41"/>
      <c r="D30" s="42"/>
      <c r="E30" s="28"/>
      <c r="F30" s="30"/>
      <c r="G30" s="29"/>
      <c r="H30" s="29"/>
      <c r="I30" s="30"/>
      <c r="J30" s="30"/>
      <c r="K30" s="30"/>
      <c r="L30" s="5"/>
      <c r="M30" s="6"/>
    </row>
    <row r="31" spans="1:13" ht="15" x14ac:dyDescent="0.2">
      <c r="A31" s="28"/>
      <c r="B31" s="40"/>
      <c r="C31" s="41"/>
      <c r="D31" s="42"/>
      <c r="E31" s="28"/>
      <c r="F31" s="30"/>
      <c r="G31" s="29"/>
      <c r="H31" s="29"/>
      <c r="I31" s="30"/>
      <c r="J31" s="30"/>
      <c r="K31" s="30"/>
      <c r="L31" s="5"/>
      <c r="M31" s="6"/>
    </row>
    <row r="32" spans="1:13" ht="15" x14ac:dyDescent="0.2">
      <c r="A32" s="28"/>
      <c r="B32" s="40"/>
      <c r="C32" s="41"/>
      <c r="D32" s="42"/>
      <c r="E32" s="28"/>
      <c r="F32" s="30"/>
      <c r="G32" s="29"/>
      <c r="H32" s="29"/>
      <c r="I32" s="30"/>
      <c r="J32" s="30"/>
      <c r="K32" s="30"/>
      <c r="L32" s="5"/>
      <c r="M32" s="6"/>
    </row>
    <row r="33" spans="1:14" ht="15" x14ac:dyDescent="0.2">
      <c r="A33" s="28"/>
      <c r="B33" s="40"/>
      <c r="C33" s="41"/>
      <c r="D33" s="42"/>
      <c r="E33" s="28"/>
      <c r="F33" s="30"/>
      <c r="G33" s="29"/>
      <c r="H33" s="29"/>
      <c r="I33" s="30"/>
      <c r="J33" s="30"/>
      <c r="K33" s="30"/>
      <c r="L33" s="5"/>
      <c r="M33" s="6"/>
    </row>
    <row r="34" spans="1:14" ht="15" x14ac:dyDescent="0.2">
      <c r="A34" s="28"/>
      <c r="B34" s="40"/>
      <c r="C34" s="41"/>
      <c r="D34" s="42"/>
      <c r="E34" s="28"/>
      <c r="F34" s="30"/>
      <c r="G34" s="29"/>
      <c r="H34" s="29"/>
      <c r="I34" s="30"/>
      <c r="J34" s="30"/>
      <c r="K34" s="30"/>
      <c r="L34" s="5"/>
      <c r="M34" s="6"/>
    </row>
    <row r="35" spans="1:14" ht="15" x14ac:dyDescent="0.2">
      <c r="A35" s="28"/>
      <c r="B35" s="40"/>
      <c r="C35" s="41"/>
      <c r="D35" s="42"/>
      <c r="E35" s="28"/>
      <c r="F35" s="30"/>
      <c r="G35" s="29"/>
      <c r="H35" s="29"/>
      <c r="I35" s="30"/>
      <c r="J35" s="30"/>
      <c r="K35" s="30"/>
      <c r="L35" s="5"/>
      <c r="M35" s="6"/>
    </row>
    <row r="36" spans="1:14" ht="15" x14ac:dyDescent="0.2">
      <c r="A36" s="28"/>
      <c r="B36" s="28"/>
      <c r="C36" s="29"/>
      <c r="D36" s="30"/>
      <c r="E36" s="28"/>
      <c r="F36" s="30"/>
      <c r="G36" s="29"/>
      <c r="H36" s="29"/>
      <c r="I36" s="30"/>
      <c r="J36" s="30"/>
      <c r="K36" s="30"/>
      <c r="L36" s="5"/>
      <c r="M36" s="6"/>
    </row>
    <row r="37" spans="1:14" ht="15" x14ac:dyDescent="0.2">
      <c r="A37" s="28"/>
      <c r="B37" s="28"/>
      <c r="C37" s="29"/>
      <c r="D37" s="30"/>
      <c r="E37" s="28"/>
      <c r="F37" s="30"/>
      <c r="G37" s="29"/>
      <c r="H37" s="29"/>
      <c r="I37" s="30"/>
      <c r="J37" s="30"/>
      <c r="K37" s="30"/>
      <c r="L37" s="5"/>
      <c r="M37" s="6"/>
    </row>
    <row r="38" spans="1:14" ht="15" x14ac:dyDescent="0.2">
      <c r="A38" s="28"/>
      <c r="B38" s="28"/>
      <c r="C38" s="29"/>
      <c r="D38" s="30"/>
      <c r="E38" s="28"/>
      <c r="F38" s="30"/>
      <c r="G38" s="29"/>
      <c r="H38" s="29"/>
      <c r="I38" s="30"/>
      <c r="J38" s="30"/>
      <c r="K38" s="30"/>
      <c r="L38" s="5"/>
      <c r="M38" s="6"/>
    </row>
    <row r="39" spans="1:14" ht="15" x14ac:dyDescent="0.2">
      <c r="A39" s="28"/>
      <c r="B39" s="28"/>
      <c r="C39" s="29"/>
      <c r="D39" s="30"/>
      <c r="E39" s="28"/>
      <c r="F39" s="30"/>
      <c r="G39" s="29"/>
      <c r="H39" s="29"/>
      <c r="I39" s="30"/>
      <c r="J39" s="30"/>
      <c r="K39" s="30"/>
      <c r="L39" s="5"/>
      <c r="M39" s="6"/>
    </row>
    <row r="40" spans="1:14" ht="15" x14ac:dyDescent="0.2">
      <c r="A40" s="28"/>
      <c r="B40" s="28"/>
      <c r="C40" s="29"/>
      <c r="D40" s="30"/>
      <c r="E40" s="28"/>
      <c r="F40" s="30"/>
      <c r="G40" s="29"/>
      <c r="H40" s="29"/>
      <c r="I40" s="30"/>
      <c r="J40" s="30"/>
      <c r="K40" s="30"/>
      <c r="L40" s="5"/>
      <c r="M40" s="6"/>
    </row>
    <row r="41" spans="1:14" ht="15" x14ac:dyDescent="0.2">
      <c r="A41" s="28"/>
      <c r="B41" s="28"/>
      <c r="C41" s="29"/>
      <c r="D41" s="30"/>
      <c r="E41" s="28"/>
      <c r="F41" s="30"/>
      <c r="G41" s="29"/>
      <c r="H41" s="29"/>
      <c r="I41" s="30"/>
      <c r="J41" s="30"/>
      <c r="K41" s="30"/>
      <c r="L41" s="5"/>
      <c r="M41" s="6"/>
    </row>
    <row r="42" spans="1:14" ht="15" x14ac:dyDescent="0.2">
      <c r="A42" s="28"/>
      <c r="B42" s="28"/>
      <c r="C42" s="29"/>
      <c r="D42" s="30"/>
      <c r="E42" s="28"/>
      <c r="F42" s="30"/>
      <c r="G42" s="29"/>
      <c r="H42" s="29"/>
      <c r="I42" s="30"/>
      <c r="J42" s="30"/>
      <c r="K42" s="30"/>
      <c r="L42" s="5"/>
      <c r="M42" s="6"/>
    </row>
    <row r="43" spans="1:14" ht="15" x14ac:dyDescent="0.2">
      <c r="A43" s="28"/>
      <c r="B43" s="28"/>
      <c r="C43" s="29"/>
      <c r="D43" s="30"/>
      <c r="E43" s="28"/>
      <c r="F43" s="30"/>
      <c r="G43" s="29"/>
      <c r="H43" s="29"/>
      <c r="I43" s="30"/>
      <c r="J43" s="30"/>
      <c r="K43" s="30"/>
      <c r="L43" s="5"/>
      <c r="M43" s="6"/>
    </row>
    <row r="44" spans="1:14" ht="15" x14ac:dyDescent="0.2">
      <c r="A44" s="28"/>
      <c r="B44" s="28"/>
      <c r="C44" s="29"/>
      <c r="D44" s="30"/>
      <c r="E44" s="28"/>
      <c r="F44" s="30"/>
      <c r="G44" s="29"/>
      <c r="H44" s="29"/>
      <c r="I44" s="30"/>
      <c r="J44" s="30"/>
      <c r="K44" s="30"/>
      <c r="L44" s="18"/>
      <c r="M44" s="19"/>
    </row>
    <row r="46" spans="1:14" x14ac:dyDescent="0.2">
      <c r="B46" s="1"/>
      <c r="C46" s="1"/>
      <c r="D46" s="1"/>
      <c r="E46" s="1"/>
    </row>
    <row r="47" spans="1:14" x14ac:dyDescent="0.2">
      <c r="M47" s="20" t="s">
        <v>43</v>
      </c>
    </row>
    <row r="48" spans="1:14" ht="39.75" customHeight="1" x14ac:dyDescent="0.2">
      <c r="M48" s="46" t="s">
        <v>44</v>
      </c>
      <c r="N48" s="46"/>
    </row>
  </sheetData>
  <sheetProtection selectLockedCells="1"/>
  <mergeCells count="6">
    <mergeCell ref="M48:N48"/>
    <mergeCell ref="A6:I6"/>
    <mergeCell ref="C1:D1"/>
    <mergeCell ref="I1:L1"/>
    <mergeCell ref="I2:L2"/>
    <mergeCell ref="D7:F7"/>
  </mergeCells>
  <phoneticPr fontId="3" type="noConversion"/>
  <dataValidations xWindow="559" yWindow="293" count="4">
    <dataValidation type="whole" allowBlank="1" showInputMessage="1" showErrorMessage="1" errorTitle="Error de número de mes" error="Solo el número del mes a reportar, valores entre 1 y 12_x000a_" promptTitle="Número del mes a reportar" prompt="Valores entre 1 y 12" sqref="B1" xr:uid="{00000000-0002-0000-0100-000000000000}">
      <formula1>1</formula1>
      <formula2>12</formula2>
    </dataValidation>
    <dataValidation type="list" allowBlank="1" showInputMessage="1" showErrorMessage="1" sqref="F10:F44" xr:uid="{00000000-0002-0000-0100-00000100000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xr:uid="{00000000-0002-0000-0100-000002000000}">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xr:uid="{00000000-0002-0000-0100-000003000000}">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51C76C6B68B2144A6EBC0B6C4FB5B8D" ma:contentTypeVersion="1" ma:contentTypeDescription="Crear nuevo documento." ma:contentTypeScope="" ma:versionID="547ccb2a13e961c0ed4fc189c6a52081">
  <xsd:schema xmlns:xsd="http://www.w3.org/2001/XMLSchema" xmlns:xs="http://www.w3.org/2001/XMLSchema" xmlns:p="http://schemas.microsoft.com/office/2006/metadata/properties" xmlns:ns1="http://schemas.microsoft.com/sharepoint/v3" xmlns:ns2="6d916330-9393-48ac-b201-647861c0abc8" targetNamespace="http://schemas.microsoft.com/office/2006/metadata/properties" ma:root="true" ma:fieldsID="46ebf5d73e4b417af64f6a28f9ae57da" ns1:_="" ns2:_="">
    <xsd:import namespace="http://schemas.microsoft.com/sharepoint/v3"/>
    <xsd:import namespace="6d916330-9393-48ac-b201-647861c0abc8"/>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916330-9393-48ac-b201-647861c0abc8"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Identificador persistente" ma:description="Mantener el identificador al agregar."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6d916330-9393-48ac-b201-647861c0abc8">TXMFXK3RKARN-1501178015-860</_dlc_DocId>
    <_dlc_DocIdUrl xmlns="6d916330-9393-48ac-b201-647861c0abc8">
      <Url>http://usisrvmspf/seer/_layouts/15/DocIdRedir.aspx?ID=TXMFXK3RKARN-1501178015-860</Url>
      <Description>TXMFXK3RKARN-1501178015-860</Description>
    </_dlc_DocIdUrl>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D178B8C-3D00-4264-8201-81F6B02EE12E}"/>
</file>

<file path=customXml/itemProps2.xml><?xml version="1.0" encoding="utf-8"?>
<ds:datastoreItem xmlns:ds="http://schemas.openxmlformats.org/officeDocument/2006/customXml" ds:itemID="{9DCEF83B-E6EB-4770-BAD4-EE9609272479}"/>
</file>

<file path=customXml/itemProps3.xml><?xml version="1.0" encoding="utf-8"?>
<ds:datastoreItem xmlns:ds="http://schemas.openxmlformats.org/officeDocument/2006/customXml" ds:itemID="{2BDE0541-352F-47F0-B70E-BAC0530E28F5}"/>
</file>

<file path=customXml/itemProps4.xml><?xml version="1.0" encoding="utf-8"?>
<ds:datastoreItem xmlns:ds="http://schemas.openxmlformats.org/officeDocument/2006/customXml" ds:itemID="{D42F836B-E45A-4E44-9B1C-1F231FBC7E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server1</dc:creator>
  <cp:lastModifiedBy>TRANSPARENCIA</cp:lastModifiedBy>
  <cp:revision/>
  <dcterms:created xsi:type="dcterms:W3CDTF">2017-10-19T22:18:57Z</dcterms:created>
  <dcterms:modified xsi:type="dcterms:W3CDTF">2020-11-03T18:30:23Z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0x010100C51C76C6B68B2144A6EBC0B6C4FB5B8D</vt:lpwstr>
  </property>
  <property fmtid="{D5CDD505-2E9C-101B-9397-08002B2CF9AE}" pid="3" name="Order">
    <vt:r8>86000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y fmtid="{D5CDD505-2E9C-101B-9397-08002B2CF9AE}" pid="9" name="SharedWithUsers">
    <vt:lpwstr/>
  </property>
  <property fmtid="{D5CDD505-2E9C-101B-9397-08002B2CF9AE}" pid="10" name="_dlc_DocIdItemGuid">
    <vt:lpwstr>73d1687e-1e58-4317-955b-0ab96c441e1a</vt:lpwstr>
  </property>
</Properties>
</file>